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vel\Desktop\ОТЧЕТЫ НОК\КУльтура\Октябрьский район\"/>
    </mc:Choice>
  </mc:AlternateContent>
  <bookViews>
    <workbookView xWindow="0" yWindow="0" windowWidth="28800" windowHeight="12285" firstSheet="1" activeTab="6"/>
  </bookViews>
  <sheets>
    <sheet name="Критерий 1" sheetId="1" r:id="rId1"/>
    <sheet name="Критерий 2" sheetId="2" r:id="rId2"/>
    <sheet name="Критерий 3" sheetId="3" r:id="rId3"/>
    <sheet name="Критерий 4" sheetId="4" r:id="rId4"/>
    <sheet name="Критерий 5" sheetId="7" r:id="rId5"/>
    <sheet name="Общие результаты" sheetId="5" r:id="rId6"/>
    <sheet name="Рейтинг" sheetId="6" r:id="rId7"/>
  </sheets>
  <definedNames>
    <definedName name="_xlnm.Print_Area" localSheetId="0">'Критерий 1'!$A$1:$L$16</definedName>
    <definedName name="_xlnm.Print_Area" localSheetId="1">'Критерий 2'!$A$1:$D$42</definedName>
    <definedName name="_xlnm.Print_Area" localSheetId="2">'Критерий 3'!$A$1:$G$55</definedName>
    <definedName name="_xlnm.Print_Area" localSheetId="3">'Критерий 4'!$A$1:$F$54</definedName>
    <definedName name="_xlnm.Print_Area" localSheetId="5">'Общие результаты'!$A$1:$H$45</definedName>
  </definedNames>
  <calcPr calcId="162913"/>
</workbook>
</file>

<file path=xl/calcChain.xml><?xml version="1.0" encoding="utf-8"?>
<calcChain xmlns="http://schemas.openxmlformats.org/spreadsheetml/2006/main">
  <c r="G7" i="5" l="1"/>
  <c r="E7" i="7"/>
  <c r="E7" i="4"/>
  <c r="E7" i="3"/>
  <c r="D7" i="2"/>
  <c r="E7" i="1"/>
  <c r="E4" i="7" l="1"/>
  <c r="E5" i="7"/>
  <c r="E6" i="7"/>
  <c r="E3" i="7"/>
  <c r="E6" i="1" l="1"/>
  <c r="E4" i="1"/>
  <c r="E5" i="1"/>
  <c r="E3" i="1"/>
  <c r="E4" i="4"/>
  <c r="E5" i="4"/>
  <c r="E6" i="4"/>
  <c r="E3" i="4"/>
  <c r="E6" i="3" l="1"/>
  <c r="G4" i="5" l="1"/>
  <c r="G5" i="5"/>
  <c r="G6" i="5"/>
  <c r="G3" i="5"/>
  <c r="A2" i="7"/>
  <c r="E2" i="7"/>
  <c r="E4" i="3"/>
  <c r="E5" i="3"/>
  <c r="E3" i="3"/>
  <c r="D4" i="2"/>
  <c r="D5" i="2"/>
  <c r="D6" i="2"/>
  <c r="D3" i="2"/>
</calcChain>
</file>

<file path=xl/sharedStrings.xml><?xml version="1.0" encoding="utf-8"?>
<sst xmlns="http://schemas.openxmlformats.org/spreadsheetml/2006/main" count="74" uniqueCount="40">
  <si>
    <t>Организации</t>
  </si>
  <si>
    <t>Итого</t>
  </si>
  <si>
    <t>Общие результаты</t>
  </si>
  <si>
    <t>2. Место рейтинга</t>
  </si>
  <si>
    <t>1.1Соответствие информации о деятельности организации, размещенной на общедоступных информационных ресурсах</t>
  </si>
  <si>
    <t>1.2 Обеспечение на официальном сайте организации наличия и функционирования дистанционных способов обратной связи и взаимодействия с получателями услуг</t>
  </si>
  <si>
    <t>1.3Удовлетворенность открытостью, полнотой и доступностью информации о деятельности организации, размещенной на информационных стендах, на сайтах в сети «Интернет»</t>
  </si>
  <si>
    <t>2.1Обеспечение в организации комфортных условий для предоставления услуг:</t>
  </si>
  <si>
    <t>3.1Оборудование территории, прилегающей к организации, и ее помещений с учетом доступности для инвалидов:</t>
  </si>
  <si>
    <t>3.2Обеспечение в организации условий доступности, позволяющих инвалидам получать услуги наравне с другими:</t>
  </si>
  <si>
    <t>3.3Удовлетворенность доступностью услуг для инвалидов</t>
  </si>
  <si>
    <t>Критерий 4: «Доброжелательность, вежливость, работников образовательной организации».</t>
  </si>
  <si>
    <t>3Удовлетворенность, доброжелательностью, вежливостью работников организации, обеспечивающих непосредственное оказание услуги при обращении в организацию</t>
  </si>
  <si>
    <t xml:space="preserve">1.Удовлетворенность доброжелательностью, вежливостью работников организации </t>
  </si>
  <si>
    <t xml:space="preserve">2. Удовлетворенных доброжелательностью, вежливостью работников организации при использовании дистанционных форм взаимодействия </t>
  </si>
  <si>
    <t>1Готовность рекомендовать организацию родственникам и знакомым</t>
  </si>
  <si>
    <t>2Удовлетворенность графиком работы организации:</t>
  </si>
  <si>
    <t>3Удовлетворенность в целом условиями оказания услуг в организации</t>
  </si>
  <si>
    <r>
      <rPr>
        <sz val="12"/>
        <color theme="1"/>
        <rFont val="Times New Roman"/>
        <family val="1"/>
        <charset val="204"/>
      </rPr>
      <t>Критерий 1. "Открытость и доступность информации об организации, осуществляющей образовательную
деятельность"</t>
    </r>
    <r>
      <rPr>
        <sz val="11"/>
        <color theme="1"/>
        <rFont val="Calibri"/>
        <family val="2"/>
        <charset val="204"/>
        <scheme val="minor"/>
      </rPr>
      <t xml:space="preserve">
</t>
    </r>
  </si>
  <si>
    <t>Критерий 2. "Комфортность условий,в которых осуществляется образовательная деятельность"</t>
  </si>
  <si>
    <t>Критерий 3. "Доступность услуг для инвалидов"</t>
  </si>
  <si>
    <t>Критерий 5. "Удовлетворенность условиями оказания услуг"</t>
  </si>
  <si>
    <t>2.2Удовлетворенность комфортностью условий предоставления услуг</t>
  </si>
  <si>
    <t>Критерий 1. "Открытость и доступность информации об организации культуры"</t>
  </si>
  <si>
    <t>Критерий 2. "Комфортность условий предоставления услуг"</t>
  </si>
  <si>
    <t>Критерий 4: "Доброжелательность, вежливость, работников о организации".</t>
  </si>
  <si>
    <t>1.Баллы</t>
  </si>
  <si>
    <r>
      <t>1.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МКУК «Дьяконовский сельский Дом культуры»</t>
    </r>
  </si>
  <si>
    <r>
      <t>2.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МКУК «Митрофановский  сельский  Дом культуры»</t>
    </r>
  </si>
  <si>
    <r>
      <t>4.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МКУК «Филипповский сельский  Дом культуры»</t>
    </r>
  </si>
  <si>
    <r>
      <t>3.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 xml:space="preserve"> МКУК «Октябрьский дом народного творчества»</t>
    </r>
  </si>
  <si>
    <r>
      <t>3.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МКУК «Октябрьский дом народного творчества»</t>
    </r>
  </si>
  <si>
    <r>
      <t>3.</t>
    </r>
    <r>
      <rPr>
        <sz val="7"/>
        <color theme="1"/>
        <rFont val="Times New Roman"/>
        <family val="1"/>
        <charset val="204"/>
      </rPr>
      <t>     </t>
    </r>
    <r>
      <rPr>
        <sz val="12"/>
        <color theme="1"/>
        <rFont val="Times New Roman"/>
        <family val="1"/>
        <charset val="204"/>
      </rPr>
      <t>МКУК «Октябрьский дом народного творчества»</t>
    </r>
  </si>
  <si>
    <t>МКУК «Митрофановский  сельский  Дом культуры»</t>
  </si>
  <si>
    <r>
      <rPr>
        <sz val="7"/>
        <color theme="1"/>
        <rFont val="Times New Roman"/>
        <family val="1"/>
        <charset val="204"/>
      </rPr>
      <t xml:space="preserve">   </t>
    </r>
    <r>
      <rPr>
        <sz val="12"/>
        <color theme="1"/>
        <rFont val="Times New Roman"/>
        <family val="1"/>
        <charset val="204"/>
      </rPr>
      <t xml:space="preserve"> МКУК «Октябрьский дом народного творчества»</t>
    </r>
  </si>
  <si>
    <r>
      <rPr>
        <sz val="7"/>
        <color theme="1"/>
        <rFont val="Times New Roman"/>
        <family val="1"/>
        <charset val="204"/>
      </rPr>
      <t xml:space="preserve">  </t>
    </r>
    <r>
      <rPr>
        <sz val="12"/>
        <color theme="1"/>
        <rFont val="Times New Roman"/>
        <family val="1"/>
        <charset val="204"/>
      </rPr>
      <t>МКУК «Филипповский сельский  Дом культуры»</t>
    </r>
  </si>
  <si>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МКУК «Дьяконовский сельский Дом культуры»</t>
    </r>
  </si>
  <si>
    <r>
      <t>4.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МКУК «Межпоселенческая библиотека Октябрьского района»</t>
    </r>
  </si>
  <si>
    <r>
      <t>5.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МКУК «Межпоселенческая библиотека Октябрьского района»</t>
    </r>
  </si>
  <si>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МКУК «Межпоселенческая библиотека Октябрьского района»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</si>
</sst>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/>
    <xf numFmtId="0" fontId="2" fillId="0" borderId="1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/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wrapText="1"/>
    </xf>
    <xf numFmtId="0" fontId="3" fillId="0" borderId="12" xfId="0" applyFont="1" applyBorder="1" applyAlignment="1">
      <alignment horizontal="left" vertical="center" wrapText="1" indent="5"/>
    </xf>
    <xf numFmtId="0" fontId="3" fillId="0" borderId="13" xfId="0" applyFont="1" applyBorder="1" applyAlignment="1">
      <alignment horizontal="left" vertical="center" wrapText="1" indent="5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5" fillId="0" borderId="14" xfId="0" applyNumberFormat="1" applyFont="1" applyFill="1" applyBorder="1" applyAlignment="1">
      <alignment horizontal="center" vertical="center"/>
    </xf>
    <xf numFmtId="0" fontId="5" fillId="0" borderId="15" xfId="0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4" fillId="0" borderId="6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378007436570429"/>
          <c:y val="5.3568680175150853E-2"/>
          <c:w val="0.46922112860892379"/>
          <c:h val="0.493477857295105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'Критерий 1'!$B$2</c:f>
              <c:strCache>
                <c:ptCount val="1"/>
                <c:pt idx="0">
                  <c:v>1.1Соответствие информации о деятельности организации, размещенной на общедоступных информационных ресурсах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'Критерий 1'!$A$3:$A$7</c:f>
              <c:strCache>
                <c:ptCount val="5"/>
                <c:pt idx="0">
                  <c:v>1.      МКУК «Дьяконовский сельский Дом культуры»</c:v>
                </c:pt>
                <c:pt idx="1">
                  <c:v>2.      МКУК «Митрофановский  сельский  Дом культуры»</c:v>
                </c:pt>
                <c:pt idx="2">
                  <c:v>3.      МКУК «Октябрьский дом народного творчества»</c:v>
                </c:pt>
                <c:pt idx="3">
                  <c:v>4.      МКУК «Филипповский сельский  Дом культуры»</c:v>
                </c:pt>
                <c:pt idx="4">
                  <c:v>4.      МКУК «Межпоселенческая библиотека Октябрьского района»</c:v>
                </c:pt>
              </c:strCache>
            </c:strRef>
          </c:cat>
          <c:val>
            <c:numRef>
              <c:f>'Критерий 1'!$B$3:$B$7</c:f>
              <c:numCache>
                <c:formatCode>General</c:formatCode>
                <c:ptCount val="5"/>
                <c:pt idx="0">
                  <c:v>26.4</c:v>
                </c:pt>
                <c:pt idx="1">
                  <c:v>27.74</c:v>
                </c:pt>
                <c:pt idx="2">
                  <c:v>23.04</c:v>
                </c:pt>
                <c:pt idx="3">
                  <c:v>24</c:v>
                </c:pt>
                <c:pt idx="4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2B-4C95-9233-E72394D648C0}"/>
            </c:ext>
          </c:extLst>
        </c:ser>
        <c:ser>
          <c:idx val="1"/>
          <c:order val="1"/>
          <c:tx>
            <c:strRef>
              <c:f>'Критерий 1'!$C$2</c:f>
              <c:strCache>
                <c:ptCount val="1"/>
                <c:pt idx="0">
                  <c:v>1.2 Обеспечение на официальном сайте организации наличия и функционирования дистанционных способов обратной связи и взаимодействия с получателями услуг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'Критерий 1'!$A$3:$A$7</c:f>
              <c:strCache>
                <c:ptCount val="5"/>
                <c:pt idx="0">
                  <c:v>1.      МКУК «Дьяконовский сельский Дом культуры»</c:v>
                </c:pt>
                <c:pt idx="1">
                  <c:v>2.      МКУК «Митрофановский  сельский  Дом культуры»</c:v>
                </c:pt>
                <c:pt idx="2">
                  <c:v>3.      МКУК «Октябрьский дом народного творчества»</c:v>
                </c:pt>
                <c:pt idx="3">
                  <c:v>4.      МКУК «Филипповский сельский  Дом культуры»</c:v>
                </c:pt>
                <c:pt idx="4">
                  <c:v>4.      МКУК «Межпоселенческая библиотека Октябрьского района»</c:v>
                </c:pt>
              </c:strCache>
            </c:strRef>
          </c:cat>
          <c:val>
            <c:numRef>
              <c:f>'Критерий 1'!$C$3:$C$7</c:f>
              <c:numCache>
                <c:formatCode>General</c:formatCode>
                <c:ptCount val="5"/>
                <c:pt idx="0">
                  <c:v>7.8</c:v>
                </c:pt>
                <c:pt idx="1">
                  <c:v>27.85</c:v>
                </c:pt>
                <c:pt idx="2">
                  <c:v>21.3</c:v>
                </c:pt>
                <c:pt idx="3">
                  <c:v>16.670000000000002</c:v>
                </c:pt>
                <c:pt idx="4">
                  <c:v>29.6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2B-4C95-9233-E72394D648C0}"/>
            </c:ext>
          </c:extLst>
        </c:ser>
        <c:ser>
          <c:idx val="2"/>
          <c:order val="2"/>
          <c:tx>
            <c:strRef>
              <c:f>'Критерий 1'!$D$2</c:f>
              <c:strCache>
                <c:ptCount val="1"/>
                <c:pt idx="0">
                  <c:v>1.3Удовлетворенность открытостью, полнотой и доступностью информации о деятельности организации, размещенной на информационных стендах, на сайтах в сети «Интернет»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'Критерий 1'!$A$3:$A$7</c:f>
              <c:strCache>
                <c:ptCount val="5"/>
                <c:pt idx="0">
                  <c:v>1.      МКУК «Дьяконовский сельский Дом культуры»</c:v>
                </c:pt>
                <c:pt idx="1">
                  <c:v>2.      МКУК «Митрофановский  сельский  Дом культуры»</c:v>
                </c:pt>
                <c:pt idx="2">
                  <c:v>3.      МКУК «Октябрьский дом народного творчества»</c:v>
                </c:pt>
                <c:pt idx="3">
                  <c:v>4.      МКУК «Филипповский сельский  Дом культуры»</c:v>
                </c:pt>
                <c:pt idx="4">
                  <c:v>4.      МКУК «Межпоселенческая библиотека Октябрьского района»</c:v>
                </c:pt>
              </c:strCache>
            </c:strRef>
          </c:cat>
          <c:val>
            <c:numRef>
              <c:f>'Критерий 1'!$D$3:$D$7</c:f>
              <c:numCache>
                <c:formatCode>General</c:formatCode>
                <c:ptCount val="5"/>
                <c:pt idx="0">
                  <c:v>38.270000000000003</c:v>
                </c:pt>
                <c:pt idx="1">
                  <c:v>35.619999999999997</c:v>
                </c:pt>
                <c:pt idx="2">
                  <c:v>32.64</c:v>
                </c:pt>
                <c:pt idx="3">
                  <c:v>21.78</c:v>
                </c:pt>
                <c:pt idx="4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2B-4C95-9233-E72394D648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shape val="box"/>
        <c:axId val="89244032"/>
        <c:axId val="89245568"/>
        <c:axId val="0"/>
      </c:bar3DChart>
      <c:catAx>
        <c:axId val="89244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89245568"/>
        <c:crosses val="autoZero"/>
        <c:auto val="1"/>
        <c:lblAlgn val="ctr"/>
        <c:lblOffset val="100"/>
        <c:noMultiLvlLbl val="0"/>
      </c:catAx>
      <c:valAx>
        <c:axId val="89245568"/>
        <c:scaling>
          <c:orientation val="minMax"/>
        </c:scaling>
        <c:delete val="0"/>
        <c:axPos val="l"/>
        <c:majorGridlines/>
        <c:minorGridlines/>
        <c:numFmt formatCode="General" sourceLinked="1"/>
        <c:majorTickMark val="out"/>
        <c:minorTickMark val="none"/>
        <c:tickLblPos val="nextTo"/>
        <c:crossAx val="892440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1015690518808861"/>
          <c:y val="6.91752847133425E-2"/>
          <c:w val="0.27929352802602647"/>
          <c:h val="0.76807770823518906"/>
        </c:manualLayout>
      </c:layout>
      <c:overlay val="0"/>
      <c:txPr>
        <a:bodyPr/>
        <a:lstStyle/>
        <a:p>
          <a:pPr>
            <a:defRPr sz="8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1575714256588294"/>
          <c:y val="4.7863245286318308E-2"/>
          <c:w val="0.92516892293211894"/>
          <c:h val="0.7068555242287893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'Критерий 2'!$B$2</c:f>
              <c:strCache>
                <c:ptCount val="1"/>
                <c:pt idx="0">
                  <c:v>2.1Обеспечение в организации комфортных условий для предоставления услуг: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'Критерий 2'!$A$3:$A$7</c:f>
              <c:strCache>
                <c:ptCount val="5"/>
                <c:pt idx="0">
                  <c:v>1.      МКУК «Дьяконовский сельский Дом культуры»</c:v>
                </c:pt>
                <c:pt idx="1">
                  <c:v>2.      МКУК «Митрофановский  сельский  Дом культуры»</c:v>
                </c:pt>
                <c:pt idx="2">
                  <c:v>3.     МКУК «Октябрьский дом народного творчества»</c:v>
                </c:pt>
                <c:pt idx="3">
                  <c:v>4.      МКУК «Филипповский сельский  Дом культуры»</c:v>
                </c:pt>
                <c:pt idx="4">
                  <c:v>4.      МКУК «Межпоселенческая библиотека Октябрьского района»</c:v>
                </c:pt>
              </c:strCache>
            </c:strRef>
          </c:cat>
          <c:val>
            <c:numRef>
              <c:f>'Критерий 2'!$B$3:$B$7</c:f>
              <c:numCache>
                <c:formatCode>General</c:formatCode>
                <c:ptCount val="5"/>
                <c:pt idx="0">
                  <c:v>4.13</c:v>
                </c:pt>
                <c:pt idx="1">
                  <c:v>30.6</c:v>
                </c:pt>
                <c:pt idx="2">
                  <c:v>48.64</c:v>
                </c:pt>
                <c:pt idx="3">
                  <c:v>30.89</c:v>
                </c:pt>
                <c:pt idx="4">
                  <c:v>49.65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CA-4642-9E50-E2BAC36B83A0}"/>
            </c:ext>
          </c:extLst>
        </c:ser>
        <c:ser>
          <c:idx val="2"/>
          <c:order val="1"/>
          <c:tx>
            <c:strRef>
              <c:f>'Критерий 2'!$C$2</c:f>
              <c:strCache>
                <c:ptCount val="1"/>
                <c:pt idx="0">
                  <c:v>2.2Удовлетворенность комфортностью условий предоставления услуг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Lbl>
              <c:idx val="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DCA-4642-9E50-E2BAC36B83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'Критерий 2'!$A$3:$A$7</c:f>
              <c:strCache>
                <c:ptCount val="5"/>
                <c:pt idx="0">
                  <c:v>1.      МКУК «Дьяконовский сельский Дом культуры»</c:v>
                </c:pt>
                <c:pt idx="1">
                  <c:v>2.      МКУК «Митрофановский  сельский  Дом культуры»</c:v>
                </c:pt>
                <c:pt idx="2">
                  <c:v>3.     МКУК «Октябрьский дом народного творчества»</c:v>
                </c:pt>
                <c:pt idx="3">
                  <c:v>4.      МКУК «Филипповский сельский  Дом культуры»</c:v>
                </c:pt>
                <c:pt idx="4">
                  <c:v>4.      МКУК «Межпоселенческая библиотека Октябрьского района»</c:v>
                </c:pt>
              </c:strCache>
            </c:strRef>
          </c:cat>
          <c:val>
            <c:numRef>
              <c:f>'Критерий 2'!$C$3:$C$7</c:f>
              <c:numCache>
                <c:formatCode>General</c:formatCode>
                <c:ptCount val="5"/>
                <c:pt idx="0">
                  <c:v>26.67</c:v>
                </c:pt>
                <c:pt idx="1">
                  <c:v>43.58</c:v>
                </c:pt>
                <c:pt idx="2">
                  <c:v>48.7</c:v>
                </c:pt>
                <c:pt idx="3">
                  <c:v>11.67</c:v>
                </c:pt>
                <c:pt idx="4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DCA-4642-9E50-E2BAC36B83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3840896"/>
        <c:axId val="113842432"/>
        <c:axId val="0"/>
      </c:bar3DChart>
      <c:catAx>
        <c:axId val="113840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13842432"/>
        <c:crosses val="autoZero"/>
        <c:auto val="1"/>
        <c:lblAlgn val="ctr"/>
        <c:lblOffset val="100"/>
        <c:noMultiLvlLbl val="0"/>
      </c:catAx>
      <c:valAx>
        <c:axId val="113842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13840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4.1032589676290462E-2"/>
          <c:y val="3.4561156281809062E-3"/>
          <c:w val="0.6088491131251268"/>
          <c:h val="0.8277579579817572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'Критерий 3'!$B$2</c:f>
              <c:strCache>
                <c:ptCount val="1"/>
                <c:pt idx="0">
                  <c:v>3.1Оборудование территории, прилегающей к организации, и ее помещений с учетом доступности для инвалидов: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'Критерий 3'!$A$3:$A$7</c:f>
              <c:strCache>
                <c:ptCount val="5"/>
                <c:pt idx="0">
                  <c:v>1.      МКУК «Дьяконовский сельский Дом культуры»</c:v>
                </c:pt>
                <c:pt idx="1">
                  <c:v>2.      МКУК «Митрофановский  сельский  Дом культуры»</c:v>
                </c:pt>
                <c:pt idx="2">
                  <c:v>3.       МКУК «Октябрьский дом народного творчества»</c:v>
                </c:pt>
                <c:pt idx="3">
                  <c:v>4.      МКУК «Филипповский сельский  Дом культуры»</c:v>
                </c:pt>
                <c:pt idx="4">
                  <c:v>4.      МКУК «Межпоселенческая библиотека Октябрьского района»</c:v>
                </c:pt>
              </c:strCache>
            </c:strRef>
          </c:cat>
          <c:val>
            <c:numRef>
              <c:f>'Критерий 3'!$B$3:$B$7</c:f>
              <c:numCache>
                <c:formatCode>General</c:formatCode>
                <c:ptCount val="5"/>
                <c:pt idx="0">
                  <c:v>1.37</c:v>
                </c:pt>
                <c:pt idx="1">
                  <c:v>8.69</c:v>
                </c:pt>
                <c:pt idx="2">
                  <c:v>19.239999999999998</c:v>
                </c:pt>
                <c:pt idx="3">
                  <c:v>2.31</c:v>
                </c:pt>
                <c:pt idx="4">
                  <c:v>11.67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29-4441-9342-F647E6D23E03}"/>
            </c:ext>
          </c:extLst>
        </c:ser>
        <c:ser>
          <c:idx val="1"/>
          <c:order val="1"/>
          <c:tx>
            <c:strRef>
              <c:f>'Критерий 3'!$C$2</c:f>
              <c:strCache>
                <c:ptCount val="1"/>
                <c:pt idx="0">
                  <c:v>3.2Обеспечение в организации условий доступности, позволяющих инвалидам получать услуги наравне с другими: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'Критерий 3'!$A$3:$A$7</c:f>
              <c:strCache>
                <c:ptCount val="5"/>
                <c:pt idx="0">
                  <c:v>1.      МКУК «Дьяконовский сельский Дом культуры»</c:v>
                </c:pt>
                <c:pt idx="1">
                  <c:v>2.      МКУК «Митрофановский  сельский  Дом культуры»</c:v>
                </c:pt>
                <c:pt idx="2">
                  <c:v>3.       МКУК «Октябрьский дом народного творчества»</c:v>
                </c:pt>
                <c:pt idx="3">
                  <c:v>4.      МКУК «Филипповский сельский  Дом культуры»</c:v>
                </c:pt>
                <c:pt idx="4">
                  <c:v>4.      МКУК «Межпоселенческая библиотека Октябрьского района»</c:v>
                </c:pt>
              </c:strCache>
            </c:strRef>
          </c:cat>
          <c:val>
            <c:numRef>
              <c:f>'Критерий 3'!$C$3:$C$7</c:f>
              <c:numCache>
                <c:formatCode>General</c:formatCode>
                <c:ptCount val="5"/>
                <c:pt idx="0">
                  <c:v>0</c:v>
                </c:pt>
                <c:pt idx="1">
                  <c:v>35.619999999999997</c:v>
                </c:pt>
                <c:pt idx="2">
                  <c:v>23.44</c:v>
                </c:pt>
                <c:pt idx="3">
                  <c:v>5.78</c:v>
                </c:pt>
                <c:pt idx="4">
                  <c:v>39.47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29-4441-9342-F647E6D23E03}"/>
            </c:ext>
          </c:extLst>
        </c:ser>
        <c:ser>
          <c:idx val="2"/>
          <c:order val="2"/>
          <c:tx>
            <c:strRef>
              <c:f>'Критерий 3'!$D$2</c:f>
              <c:strCache>
                <c:ptCount val="1"/>
                <c:pt idx="0">
                  <c:v>3.3Удовлетворенность доступностью услуг для инвалидов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'Критерий 3'!$A$3:$A$7</c:f>
              <c:strCache>
                <c:ptCount val="5"/>
                <c:pt idx="0">
                  <c:v>1.      МКУК «Дьяконовский сельский Дом культуры»</c:v>
                </c:pt>
                <c:pt idx="1">
                  <c:v>2.      МКУК «Митрофановский  сельский  Дом культуры»</c:v>
                </c:pt>
                <c:pt idx="2">
                  <c:v>3.       МКУК «Октябрьский дом народного творчества»</c:v>
                </c:pt>
                <c:pt idx="3">
                  <c:v>4.      МКУК «Филипповский сельский  Дом культуры»</c:v>
                </c:pt>
                <c:pt idx="4">
                  <c:v>4.      МКУК «Межпоселенческая библиотека Октябрьского района»</c:v>
                </c:pt>
              </c:strCache>
            </c:strRef>
          </c:cat>
          <c:val>
            <c:numRef>
              <c:f>'Критерий 3'!$D$3:$D$7</c:f>
              <c:numCache>
                <c:formatCode>General</c:formatCode>
                <c:ptCount val="5"/>
                <c:pt idx="0">
                  <c:v>1</c:v>
                </c:pt>
                <c:pt idx="1">
                  <c:v>27.06</c:v>
                </c:pt>
                <c:pt idx="2">
                  <c:v>17.399999999999999</c:v>
                </c:pt>
                <c:pt idx="3">
                  <c:v>19.670000000000002</c:v>
                </c:pt>
                <c:pt idx="4">
                  <c:v>29.6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329-4441-9342-F647E6D23E0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shape val="box"/>
        <c:axId val="113893376"/>
        <c:axId val="113894912"/>
        <c:axId val="0"/>
      </c:bar3DChart>
      <c:catAx>
        <c:axId val="113893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700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113894912"/>
        <c:crosses val="autoZero"/>
        <c:auto val="1"/>
        <c:lblAlgn val="ctr"/>
        <c:lblOffset val="100"/>
        <c:noMultiLvlLbl val="0"/>
      </c:catAx>
      <c:valAx>
        <c:axId val="11389491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13893376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81990488379308135"/>
          <c:y val="4.3071171210279535E-2"/>
          <c:w val="0.15752711174286899"/>
          <c:h val="0.86897087278946705"/>
        </c:manualLayout>
      </c:layout>
      <c:overlay val="0"/>
      <c:txPr>
        <a:bodyPr/>
        <a:lstStyle/>
        <a:p>
          <a:pPr>
            <a:defRPr sz="800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percentStacked"/>
        <c:varyColors val="0"/>
        <c:ser>
          <c:idx val="0"/>
          <c:order val="0"/>
          <c:tx>
            <c:strRef>
              <c:f>'Критерий 4'!$B$2</c:f>
              <c:strCache>
                <c:ptCount val="1"/>
                <c:pt idx="0">
                  <c:v>1.Удовлетворенность доброжелательностью, вежливостью работников организации 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'Критерий 4'!$A$3:$A$7</c:f>
              <c:strCache>
                <c:ptCount val="5"/>
                <c:pt idx="0">
                  <c:v>1.      МКУК «Дьяконовский сельский Дом культуры»</c:v>
                </c:pt>
                <c:pt idx="1">
                  <c:v>2.      МКУК «Митрофановский  сельский  Дом культуры»</c:v>
                </c:pt>
                <c:pt idx="2">
                  <c:v>3.       МКУК «Октябрьский дом народного творчества»</c:v>
                </c:pt>
                <c:pt idx="3">
                  <c:v>4.      МКУК «Филипповский сельский  Дом культуры»</c:v>
                </c:pt>
                <c:pt idx="4">
                  <c:v>5.      МКУК «Межпоселенческая библиотека Октябрьского района»</c:v>
                </c:pt>
              </c:strCache>
            </c:strRef>
          </c:cat>
          <c:val>
            <c:numRef>
              <c:f>'Критерий 4'!$B$3:$B$7</c:f>
              <c:numCache>
                <c:formatCode>General</c:formatCode>
                <c:ptCount val="5"/>
                <c:pt idx="0">
                  <c:v>40</c:v>
                </c:pt>
                <c:pt idx="1">
                  <c:v>37.74</c:v>
                </c:pt>
                <c:pt idx="2">
                  <c:v>36</c:v>
                </c:pt>
                <c:pt idx="3">
                  <c:v>36</c:v>
                </c:pt>
                <c:pt idx="4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7A-44E7-91D4-561360937554}"/>
            </c:ext>
          </c:extLst>
        </c:ser>
        <c:ser>
          <c:idx val="1"/>
          <c:order val="1"/>
          <c:tx>
            <c:strRef>
              <c:f>'Критерий 4'!$C$2</c:f>
              <c:strCache>
                <c:ptCount val="1"/>
                <c:pt idx="0">
                  <c:v>2. Удовлетворенных доброжелательностью, вежливостью работников организации при использовании дистанционных форм взаимодействия 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'Критерий 4'!$A$3:$A$7</c:f>
              <c:strCache>
                <c:ptCount val="5"/>
                <c:pt idx="0">
                  <c:v>1.      МКУК «Дьяконовский сельский Дом культуры»</c:v>
                </c:pt>
                <c:pt idx="1">
                  <c:v>2.      МКУК «Митрофановский  сельский  Дом культуры»</c:v>
                </c:pt>
                <c:pt idx="2">
                  <c:v>3.       МКУК «Октябрьский дом народного творчества»</c:v>
                </c:pt>
                <c:pt idx="3">
                  <c:v>4.      МКУК «Филипповский сельский  Дом культуры»</c:v>
                </c:pt>
                <c:pt idx="4">
                  <c:v>5.      МКУК «Межпоселенческая библиотека Октябрьского района»</c:v>
                </c:pt>
              </c:strCache>
            </c:strRef>
          </c:cat>
          <c:val>
            <c:numRef>
              <c:f>'Критерий 4'!$C$3:$C$7</c:f>
              <c:numCache>
                <c:formatCode>General</c:formatCode>
                <c:ptCount val="5"/>
                <c:pt idx="0">
                  <c:v>28.2</c:v>
                </c:pt>
                <c:pt idx="1">
                  <c:v>30.32</c:v>
                </c:pt>
                <c:pt idx="2">
                  <c:v>34.54</c:v>
                </c:pt>
                <c:pt idx="3">
                  <c:v>28.67</c:v>
                </c:pt>
                <c:pt idx="4">
                  <c:v>39.33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7A-44E7-91D4-561360937554}"/>
            </c:ext>
          </c:extLst>
        </c:ser>
        <c:ser>
          <c:idx val="2"/>
          <c:order val="2"/>
          <c:tx>
            <c:strRef>
              <c:f>'Критерий 4'!$D$2</c:f>
              <c:strCache>
                <c:ptCount val="1"/>
                <c:pt idx="0">
                  <c:v>3Удовлетворенность, доброжелательностью, вежливостью работников организации, обеспечивающих непосредственное оказание услуги при обращении в организацию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'Критерий 4'!$A$3:$A$7</c:f>
              <c:strCache>
                <c:ptCount val="5"/>
                <c:pt idx="0">
                  <c:v>1.      МКУК «Дьяконовский сельский Дом культуры»</c:v>
                </c:pt>
                <c:pt idx="1">
                  <c:v>2.      МКУК «Митрофановский  сельский  Дом культуры»</c:v>
                </c:pt>
                <c:pt idx="2">
                  <c:v>3.       МКУК «Октябрьский дом народного творчества»</c:v>
                </c:pt>
                <c:pt idx="3">
                  <c:v>4.      МКУК «Филипповский сельский  Дом культуры»</c:v>
                </c:pt>
                <c:pt idx="4">
                  <c:v>5.      МКУК «Межпоселенческая библиотека Октябрьского района»</c:v>
                </c:pt>
              </c:strCache>
            </c:strRef>
          </c:cat>
          <c:val>
            <c:numRef>
              <c:f>'Критерий 4'!$D$3:$D$7</c:f>
              <c:numCache>
                <c:formatCode>General</c:formatCode>
                <c:ptCount val="5"/>
                <c:pt idx="0">
                  <c:v>20</c:v>
                </c:pt>
                <c:pt idx="1">
                  <c:v>18.940000000000001</c:v>
                </c:pt>
                <c:pt idx="2">
                  <c:v>17.440000000000001</c:v>
                </c:pt>
                <c:pt idx="3">
                  <c:v>18.89</c:v>
                </c:pt>
                <c:pt idx="4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7A-44E7-91D4-5613609375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4227456"/>
        <c:axId val="114114560"/>
        <c:axId val="0"/>
      </c:bar3DChart>
      <c:catAx>
        <c:axId val="1142274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14114560"/>
        <c:crosses val="autoZero"/>
        <c:auto val="1"/>
        <c:lblAlgn val="ctr"/>
        <c:lblOffset val="100"/>
        <c:noMultiLvlLbl val="0"/>
      </c:catAx>
      <c:valAx>
        <c:axId val="114114560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crossAx val="1142274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523986687743385"/>
          <c:y val="6.3934230063623244E-3"/>
          <c:w val="0.33894993121455813"/>
          <c:h val="0.92852922268641869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percent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'Критерий 5'!$A$3:$A$7</c:f>
              <c:strCache>
                <c:ptCount val="5"/>
                <c:pt idx="0">
                  <c:v>1.      МКУК «Дьяконовский сельский Дом культуры»</c:v>
                </c:pt>
                <c:pt idx="1">
                  <c:v>2.      МКУК «Митрофановский  сельский  Дом культуры»</c:v>
                </c:pt>
                <c:pt idx="2">
                  <c:v>3.       МКУК «Октябрьский дом народного творчества»</c:v>
                </c:pt>
                <c:pt idx="3">
                  <c:v>4.      МКУК «Филипповский сельский  Дом культуры»</c:v>
                </c:pt>
                <c:pt idx="4">
                  <c:v>4.      МКУК «Межпоселенческая библиотека Октябрьского района»</c:v>
                </c:pt>
              </c:strCache>
            </c:strRef>
          </c:cat>
          <c:val>
            <c:numRef>
              <c:f>'Критерий 5'!$B$3:$B$7</c:f>
              <c:numCache>
                <c:formatCode>General</c:formatCode>
                <c:ptCount val="5"/>
                <c:pt idx="0">
                  <c:v>30</c:v>
                </c:pt>
                <c:pt idx="1">
                  <c:v>27.51</c:v>
                </c:pt>
                <c:pt idx="2">
                  <c:v>26.4</c:v>
                </c:pt>
                <c:pt idx="3">
                  <c:v>36</c:v>
                </c:pt>
                <c:pt idx="4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54-40D5-8A0F-52C563B1B953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'Критерий 5'!$A$3:$A$7</c:f>
              <c:strCache>
                <c:ptCount val="5"/>
                <c:pt idx="0">
                  <c:v>1.      МКУК «Дьяконовский сельский Дом культуры»</c:v>
                </c:pt>
                <c:pt idx="1">
                  <c:v>2.      МКУК «Митрофановский  сельский  Дом культуры»</c:v>
                </c:pt>
                <c:pt idx="2">
                  <c:v>3.       МКУК «Октябрьский дом народного творчества»</c:v>
                </c:pt>
                <c:pt idx="3">
                  <c:v>4.      МКУК «Филипповский сельский  Дом культуры»</c:v>
                </c:pt>
                <c:pt idx="4">
                  <c:v>4.      МКУК «Межпоселенческая библиотека Октябрьского района»</c:v>
                </c:pt>
              </c:strCache>
            </c:strRef>
          </c:cat>
          <c:val>
            <c:numRef>
              <c:f>'Критерий 5'!$C$3:$C$7</c:f>
              <c:numCache>
                <c:formatCode>General</c:formatCode>
                <c:ptCount val="5"/>
                <c:pt idx="0">
                  <c:v>9.41</c:v>
                </c:pt>
                <c:pt idx="1">
                  <c:v>12.03</c:v>
                </c:pt>
                <c:pt idx="2">
                  <c:v>14.26</c:v>
                </c:pt>
                <c:pt idx="3">
                  <c:v>28.67</c:v>
                </c:pt>
                <c:pt idx="4">
                  <c:v>16.61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54-40D5-8A0F-52C563B1B953}"/>
            </c:ext>
          </c:extLst>
        </c:ser>
        <c:ser>
          <c:idx val="2"/>
          <c:order val="2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'Критерий 5'!$A$3:$A$7</c:f>
              <c:strCache>
                <c:ptCount val="5"/>
                <c:pt idx="0">
                  <c:v>1.      МКУК «Дьяконовский сельский Дом культуры»</c:v>
                </c:pt>
                <c:pt idx="1">
                  <c:v>2.      МКУК «Митрофановский  сельский  Дом культуры»</c:v>
                </c:pt>
                <c:pt idx="2">
                  <c:v>3.       МКУК «Октябрьский дом народного творчества»</c:v>
                </c:pt>
                <c:pt idx="3">
                  <c:v>4.      МКУК «Филипповский сельский  Дом культуры»</c:v>
                </c:pt>
                <c:pt idx="4">
                  <c:v>4.      МКУК «Межпоселенческая библиотека Октябрьского района»</c:v>
                </c:pt>
              </c:strCache>
            </c:strRef>
          </c:cat>
          <c:val>
            <c:numRef>
              <c:f>'Критерий 5'!$D$3:$D$7</c:f>
              <c:numCache>
                <c:formatCode>General</c:formatCode>
                <c:ptCount val="5"/>
                <c:pt idx="0">
                  <c:v>34.020000000000003</c:v>
                </c:pt>
                <c:pt idx="1">
                  <c:v>40</c:v>
                </c:pt>
                <c:pt idx="2">
                  <c:v>44.69</c:v>
                </c:pt>
                <c:pt idx="3">
                  <c:v>18.89</c:v>
                </c:pt>
                <c:pt idx="4">
                  <c:v>46.4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C54-40D5-8A0F-52C563B1B9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14128000"/>
        <c:axId val="114129536"/>
        <c:axId val="0"/>
      </c:bar3DChart>
      <c:catAx>
        <c:axId val="114128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4129536"/>
        <c:crosses val="autoZero"/>
        <c:auto val="1"/>
        <c:lblAlgn val="ctr"/>
        <c:lblOffset val="100"/>
        <c:noMultiLvlLbl val="0"/>
      </c:catAx>
      <c:valAx>
        <c:axId val="11412953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141280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805300807742643"/>
          <c:y val="0.10075243226190111"/>
          <c:w val="0.28843348080558262"/>
          <c:h val="0.7984951354761982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percentStacked"/>
        <c:varyColors val="0"/>
        <c:ser>
          <c:idx val="0"/>
          <c:order val="0"/>
          <c:tx>
            <c:strRef>
              <c:f>'Общие результаты'!$B$2</c:f>
              <c:strCache>
                <c:ptCount val="1"/>
                <c:pt idx="0">
                  <c:v>Критерий 1. "Открытость и доступность информации об организации культуры"</c:v>
                </c:pt>
              </c:strCache>
            </c:strRef>
          </c:tx>
          <c:invertIfNegative val="0"/>
          <c:cat>
            <c:strRef>
              <c:f>'Общие результаты'!$A$3:$A$7</c:f>
              <c:strCache>
                <c:ptCount val="5"/>
                <c:pt idx="0">
                  <c:v>1.      МКУК «Дьяконовский сельский Дом культуры»</c:v>
                </c:pt>
                <c:pt idx="1">
                  <c:v>2.      МКУК «Митрофановский  сельский  Дом культуры»</c:v>
                </c:pt>
                <c:pt idx="2">
                  <c:v>3.       МКУК «Октябрьский дом народного творчества»</c:v>
                </c:pt>
                <c:pt idx="3">
                  <c:v>4.      МКУК «Филипповский сельский  Дом культуры»</c:v>
                </c:pt>
                <c:pt idx="4">
                  <c:v>4.      МКУК «Межпоселенческая библиотека Октябрьского района»</c:v>
                </c:pt>
              </c:strCache>
            </c:strRef>
          </c:cat>
          <c:val>
            <c:numRef>
              <c:f>'Общие результаты'!$B$3:$B$7</c:f>
              <c:numCache>
                <c:formatCode>General</c:formatCode>
                <c:ptCount val="5"/>
                <c:pt idx="0">
                  <c:v>72.47</c:v>
                </c:pt>
                <c:pt idx="1">
                  <c:v>91.21</c:v>
                </c:pt>
                <c:pt idx="2">
                  <c:v>76.98</c:v>
                </c:pt>
                <c:pt idx="3">
                  <c:v>62.44</c:v>
                </c:pt>
                <c:pt idx="4">
                  <c:v>99.6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A0-4B7A-A237-AE959B0842C2}"/>
            </c:ext>
          </c:extLst>
        </c:ser>
        <c:ser>
          <c:idx val="1"/>
          <c:order val="1"/>
          <c:tx>
            <c:strRef>
              <c:f>'Общие результаты'!$C$2</c:f>
              <c:strCache>
                <c:ptCount val="1"/>
                <c:pt idx="0">
                  <c:v>Критерий 2. "Комфортность условий предоставления услуг"</c:v>
                </c:pt>
              </c:strCache>
            </c:strRef>
          </c:tx>
          <c:invertIfNegative val="0"/>
          <c:cat>
            <c:strRef>
              <c:f>'Общие результаты'!$A$3:$A$7</c:f>
              <c:strCache>
                <c:ptCount val="5"/>
                <c:pt idx="0">
                  <c:v>1.      МКУК «Дьяконовский сельский Дом культуры»</c:v>
                </c:pt>
                <c:pt idx="1">
                  <c:v>2.      МКУК «Митрофановский  сельский  Дом культуры»</c:v>
                </c:pt>
                <c:pt idx="2">
                  <c:v>3.       МКУК «Октябрьский дом народного творчества»</c:v>
                </c:pt>
                <c:pt idx="3">
                  <c:v>4.      МКУК «Филипповский сельский  Дом культуры»</c:v>
                </c:pt>
                <c:pt idx="4">
                  <c:v>4.      МКУК «Межпоселенческая библиотека Октябрьского района»</c:v>
                </c:pt>
              </c:strCache>
            </c:strRef>
          </c:cat>
          <c:val>
            <c:numRef>
              <c:f>'Общие результаты'!$C$3:$C$7</c:f>
              <c:numCache>
                <c:formatCode>General</c:formatCode>
                <c:ptCount val="5"/>
                <c:pt idx="0">
                  <c:v>30.8</c:v>
                </c:pt>
                <c:pt idx="1">
                  <c:v>74.19</c:v>
                </c:pt>
                <c:pt idx="2">
                  <c:v>97.34</c:v>
                </c:pt>
                <c:pt idx="3">
                  <c:v>42.56</c:v>
                </c:pt>
                <c:pt idx="4">
                  <c:v>99.65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A0-4B7A-A237-AE959B0842C2}"/>
            </c:ext>
          </c:extLst>
        </c:ser>
        <c:ser>
          <c:idx val="2"/>
          <c:order val="2"/>
          <c:tx>
            <c:strRef>
              <c:f>'Общие результаты'!$D$2</c:f>
              <c:strCache>
                <c:ptCount val="1"/>
                <c:pt idx="0">
                  <c:v>Критерий 3. "Доступность услуг для инвалидов"</c:v>
                </c:pt>
              </c:strCache>
            </c:strRef>
          </c:tx>
          <c:invertIfNegative val="0"/>
          <c:cat>
            <c:strRef>
              <c:f>'Общие результаты'!$A$3:$A$7</c:f>
              <c:strCache>
                <c:ptCount val="5"/>
                <c:pt idx="0">
                  <c:v>1.      МКУК «Дьяконовский сельский Дом культуры»</c:v>
                </c:pt>
                <c:pt idx="1">
                  <c:v>2.      МКУК «Митрофановский  сельский  Дом культуры»</c:v>
                </c:pt>
                <c:pt idx="2">
                  <c:v>3.       МКУК «Октябрьский дом народного творчества»</c:v>
                </c:pt>
                <c:pt idx="3">
                  <c:v>4.      МКУК «Филипповский сельский  Дом культуры»</c:v>
                </c:pt>
                <c:pt idx="4">
                  <c:v>4.      МКУК «Межпоселенческая библиотека Октябрьского района»</c:v>
                </c:pt>
              </c:strCache>
            </c:strRef>
          </c:cat>
          <c:val>
            <c:numRef>
              <c:f>'Общие результаты'!$D$3:$D$7</c:f>
              <c:numCache>
                <c:formatCode>General</c:formatCode>
                <c:ptCount val="5"/>
                <c:pt idx="0">
                  <c:v>2.37</c:v>
                </c:pt>
                <c:pt idx="1">
                  <c:v>71.37</c:v>
                </c:pt>
                <c:pt idx="2">
                  <c:v>60.08</c:v>
                </c:pt>
                <c:pt idx="3">
                  <c:v>27.75</c:v>
                </c:pt>
                <c:pt idx="4">
                  <c:v>80.73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7A0-4B7A-A237-AE959B0842C2}"/>
            </c:ext>
          </c:extLst>
        </c:ser>
        <c:ser>
          <c:idx val="3"/>
          <c:order val="3"/>
          <c:tx>
            <c:strRef>
              <c:f>'Общие результаты'!$E$2</c:f>
              <c:strCache>
                <c:ptCount val="1"/>
                <c:pt idx="0">
                  <c:v>Критерий 4: "Доброжелательность, вежливость, работников о организации".</c:v>
                </c:pt>
              </c:strCache>
            </c:strRef>
          </c:tx>
          <c:invertIfNegative val="0"/>
          <c:cat>
            <c:strRef>
              <c:f>'Общие результаты'!$A$3:$A$7</c:f>
              <c:strCache>
                <c:ptCount val="5"/>
                <c:pt idx="0">
                  <c:v>1.      МКУК «Дьяконовский сельский Дом культуры»</c:v>
                </c:pt>
                <c:pt idx="1">
                  <c:v>2.      МКУК «Митрофановский  сельский  Дом культуры»</c:v>
                </c:pt>
                <c:pt idx="2">
                  <c:v>3.       МКУК «Октябрьский дом народного творчества»</c:v>
                </c:pt>
                <c:pt idx="3">
                  <c:v>4.      МКУК «Филипповский сельский  Дом культуры»</c:v>
                </c:pt>
                <c:pt idx="4">
                  <c:v>4.      МКУК «Межпоселенческая библиотека Октябрьского района»</c:v>
                </c:pt>
              </c:strCache>
            </c:strRef>
          </c:cat>
          <c:val>
            <c:numRef>
              <c:f>'Общие результаты'!$E$3:$E$7</c:f>
              <c:numCache>
                <c:formatCode>General</c:formatCode>
                <c:ptCount val="5"/>
                <c:pt idx="0">
                  <c:v>88.2</c:v>
                </c:pt>
                <c:pt idx="1">
                  <c:v>86.99</c:v>
                </c:pt>
                <c:pt idx="2">
                  <c:v>87.98</c:v>
                </c:pt>
                <c:pt idx="3">
                  <c:v>83.56</c:v>
                </c:pt>
                <c:pt idx="4">
                  <c:v>99.33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7A0-4B7A-A237-AE959B0842C2}"/>
            </c:ext>
          </c:extLst>
        </c:ser>
        <c:ser>
          <c:idx val="4"/>
          <c:order val="4"/>
          <c:tx>
            <c:strRef>
              <c:f>'Общие результаты'!$F$2</c:f>
              <c:strCache>
                <c:ptCount val="1"/>
                <c:pt idx="0">
                  <c:v>Критерий 5. "Удовлетворенность условиями оказания услуг"</c:v>
                </c:pt>
              </c:strCache>
            </c:strRef>
          </c:tx>
          <c:invertIfNegative val="0"/>
          <c:cat>
            <c:strRef>
              <c:f>'Общие результаты'!$A$3:$A$7</c:f>
              <c:strCache>
                <c:ptCount val="5"/>
                <c:pt idx="0">
                  <c:v>1.      МКУК «Дьяконовский сельский Дом культуры»</c:v>
                </c:pt>
                <c:pt idx="1">
                  <c:v>2.      МКУК «Митрофановский  сельский  Дом культуры»</c:v>
                </c:pt>
                <c:pt idx="2">
                  <c:v>3.       МКУК «Октябрьский дом народного творчества»</c:v>
                </c:pt>
                <c:pt idx="3">
                  <c:v>4.      МКУК «Филипповский сельский  Дом культуры»</c:v>
                </c:pt>
                <c:pt idx="4">
                  <c:v>4.      МКУК «Межпоселенческая библиотека Октябрьского района»</c:v>
                </c:pt>
              </c:strCache>
            </c:strRef>
          </c:cat>
          <c:val>
            <c:numRef>
              <c:f>'Общие результаты'!$F$3:$F$7</c:f>
              <c:numCache>
                <c:formatCode>General</c:formatCode>
                <c:ptCount val="5"/>
                <c:pt idx="0">
                  <c:v>73.430000000000007</c:v>
                </c:pt>
                <c:pt idx="1">
                  <c:v>79.5</c:v>
                </c:pt>
                <c:pt idx="2">
                  <c:v>85.35</c:v>
                </c:pt>
                <c:pt idx="3">
                  <c:v>86.22</c:v>
                </c:pt>
                <c:pt idx="4">
                  <c:v>93.01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7A0-4B7A-A237-AE959B0842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4489600"/>
        <c:axId val="114364416"/>
        <c:axId val="0"/>
      </c:bar3DChart>
      <c:catAx>
        <c:axId val="11448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4364416"/>
        <c:crosses val="autoZero"/>
        <c:auto val="1"/>
        <c:lblAlgn val="ctr"/>
        <c:lblOffset val="100"/>
        <c:noMultiLvlLbl val="0"/>
      </c:catAx>
      <c:valAx>
        <c:axId val="11436441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144896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906215446473446"/>
          <c:y val="0.16351036527088458"/>
          <c:w val="0.81093784553526549"/>
          <c:h val="0.37555080757220388"/>
        </c:manualLayout>
      </c:layout>
      <c:bar3DChart>
        <c:barDir val="col"/>
        <c:grouping val="stacked"/>
        <c:varyColors val="0"/>
        <c:ser>
          <c:idx val="1"/>
          <c:order val="0"/>
          <c:tx>
            <c:strRef>
              <c:f>Рейтинг!$C$2</c:f>
              <c:strCache>
                <c:ptCount val="1"/>
                <c:pt idx="0">
                  <c:v>2. Место рейтинга</c:v>
                </c:pt>
              </c:strCache>
            </c:strRef>
          </c:tx>
          <c:invertIfNegative val="0"/>
          <c:cat>
            <c:strRef>
              <c:f>Рейтинг!$A$3:$A$7</c:f>
              <c:strCache>
                <c:ptCount val="5"/>
                <c:pt idx="0">
                  <c:v>    МКУК «Межпоселенческая библиотека Октябрьского района»</c:v>
                </c:pt>
                <c:pt idx="1">
                  <c:v>    МКУК «Октябрьский дом народного творчества»</c:v>
                </c:pt>
                <c:pt idx="2">
                  <c:v>МКУК «Митрофановский  сельский  Дом культуры»</c:v>
                </c:pt>
                <c:pt idx="3">
                  <c:v>  МКУК «Филипповский сельский  Дом культуры»</c:v>
                </c:pt>
                <c:pt idx="4">
                  <c:v>    МКУК «Дьяконовский сельский Дом культуры»</c:v>
                </c:pt>
              </c:strCache>
            </c:strRef>
          </c:cat>
          <c:val>
            <c:numRef>
              <c:f>Рейтинг!$C$3:$C$7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6B-4E4E-84C1-07E29C6020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4410240"/>
        <c:axId val="114411776"/>
        <c:axId val="0"/>
      </c:bar3DChart>
      <c:catAx>
        <c:axId val="1144102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4411776"/>
        <c:crosses val="autoZero"/>
        <c:auto val="1"/>
        <c:lblAlgn val="ctr"/>
        <c:lblOffset val="100"/>
        <c:noMultiLvlLbl val="0"/>
      </c:catAx>
      <c:valAx>
        <c:axId val="114411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44102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295274</xdr:colOff>
      <xdr:row>7</xdr:row>
      <xdr:rowOff>152399</xdr:rowOff>
    </xdr:from>
    <xdr:to>
      <xdr:col>6</xdr:col>
      <xdr:colOff>466725</xdr:colOff>
      <xdr:row>27</xdr:row>
      <xdr:rowOff>123825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471016</xdr:colOff>
      <xdr:row>1</xdr:row>
      <xdr:rowOff>240742</xdr:rowOff>
    </xdr:from>
    <xdr:to>
      <xdr:col>15</xdr:col>
      <xdr:colOff>471016</xdr:colOff>
      <xdr:row>10</xdr:row>
      <xdr:rowOff>1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1639957</xdr:colOff>
      <xdr:row>9</xdr:row>
      <xdr:rowOff>107676</xdr:rowOff>
    </xdr:from>
    <xdr:to>
      <xdr:col>5</xdr:col>
      <xdr:colOff>298173</xdr:colOff>
      <xdr:row>35</xdr:row>
      <xdr:rowOff>140804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358589</xdr:colOff>
      <xdr:row>1</xdr:row>
      <xdr:rowOff>302559</xdr:rowOff>
    </xdr:from>
    <xdr:to>
      <xdr:col>16</xdr:col>
      <xdr:colOff>179294</xdr:colOff>
      <xdr:row>6</xdr:row>
      <xdr:rowOff>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1990724</xdr:colOff>
      <xdr:row>7</xdr:row>
      <xdr:rowOff>95250</xdr:rowOff>
    </xdr:from>
    <xdr:to>
      <xdr:col>6</xdr:col>
      <xdr:colOff>104775</xdr:colOff>
      <xdr:row>28</xdr:row>
      <xdr:rowOff>114299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295274</xdr:colOff>
      <xdr:row>9</xdr:row>
      <xdr:rowOff>0</xdr:rowOff>
    </xdr:from>
    <xdr:to>
      <xdr:col>6</xdr:col>
      <xdr:colOff>209549</xdr:colOff>
      <xdr:row>25</xdr:row>
      <xdr:rowOff>85725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12</xdr:row>
      <xdr:rowOff>114300</xdr:rowOff>
    </xdr:from>
    <xdr:to>
      <xdr:col>6</xdr:col>
      <xdr:colOff>38100</xdr:colOff>
      <xdr:row>39</xdr:row>
      <xdr:rowOff>123825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view="pageBreakPreview" workbookViewId="0">
      <selection activeCell="B5" sqref="B5"/>
    </sheetView>
  </sheetViews>
  <sheetFormatPr defaultRowHeight="15" x14ac:dyDescent="0.25"/>
  <cols>
    <col min="1" max="1" width="35.140625" customWidth="1"/>
    <col min="2" max="2" width="17.7109375" customWidth="1"/>
    <col min="3" max="3" width="16.42578125" customWidth="1"/>
    <col min="4" max="4" width="17.85546875" customWidth="1"/>
    <col min="5" max="5" width="20" customWidth="1"/>
  </cols>
  <sheetData>
    <row r="1" spans="1:11" x14ac:dyDescent="0.25">
      <c r="A1" s="41" t="s">
        <v>18</v>
      </c>
      <c r="B1" s="42"/>
      <c r="C1" s="42"/>
      <c r="D1" s="42"/>
      <c r="E1" s="42"/>
    </row>
    <row r="2" spans="1:11" ht="141.75" thickBot="1" x14ac:dyDescent="0.3">
      <c r="A2" s="22" t="s">
        <v>0</v>
      </c>
      <c r="B2" s="23" t="s">
        <v>4</v>
      </c>
      <c r="C2" s="24" t="s">
        <v>5</v>
      </c>
      <c r="D2" s="23" t="s">
        <v>6</v>
      </c>
      <c r="E2" s="22" t="s">
        <v>1</v>
      </c>
    </row>
    <row r="3" spans="1:11" ht="32.25" thickBot="1" x14ac:dyDescent="0.3">
      <c r="A3" s="25" t="s">
        <v>27</v>
      </c>
      <c r="B3" s="13">
        <v>26.4</v>
      </c>
      <c r="C3" s="13">
        <v>7.8</v>
      </c>
      <c r="D3" s="13">
        <v>38.270000000000003</v>
      </c>
      <c r="E3" s="13">
        <f>B3+C3+D3</f>
        <v>72.47</v>
      </c>
      <c r="G3" s="43"/>
      <c r="J3" s="43"/>
      <c r="K3" s="18"/>
    </row>
    <row r="4" spans="1:11" ht="48" thickBot="1" x14ac:dyDescent="0.3">
      <c r="A4" s="26" t="s">
        <v>28</v>
      </c>
      <c r="B4" s="13">
        <v>27.74</v>
      </c>
      <c r="C4" s="13">
        <v>27.85</v>
      </c>
      <c r="D4" s="13">
        <v>35.619999999999997</v>
      </c>
      <c r="E4" s="13">
        <f t="shared" ref="E4:E7" si="0">B4+C4+D4</f>
        <v>91.210000000000008</v>
      </c>
      <c r="G4" s="45"/>
      <c r="J4" s="44"/>
      <c r="K4" s="18"/>
    </row>
    <row r="5" spans="1:11" ht="32.25" thickBot="1" x14ac:dyDescent="0.3">
      <c r="A5" s="26" t="s">
        <v>31</v>
      </c>
      <c r="B5" s="13">
        <v>23.04</v>
      </c>
      <c r="C5" s="13">
        <v>21.3</v>
      </c>
      <c r="D5" s="13">
        <v>32.64</v>
      </c>
      <c r="E5" s="13">
        <f t="shared" si="0"/>
        <v>76.98</v>
      </c>
      <c r="F5" s="1"/>
      <c r="G5" s="43"/>
      <c r="J5" s="44"/>
      <c r="K5" s="18"/>
    </row>
    <row r="6" spans="1:11" ht="32.25" thickBot="1" x14ac:dyDescent="0.3">
      <c r="A6" s="26" t="s">
        <v>29</v>
      </c>
      <c r="B6" s="13">
        <v>24</v>
      </c>
      <c r="C6" s="13">
        <v>16.670000000000002</v>
      </c>
      <c r="D6" s="13">
        <v>21.78</v>
      </c>
      <c r="E6" s="13">
        <f t="shared" si="0"/>
        <v>62.45</v>
      </c>
      <c r="G6" s="45"/>
      <c r="J6" s="44"/>
      <c r="K6" s="18"/>
    </row>
    <row r="7" spans="1:11" ht="63.75" thickBot="1" x14ac:dyDescent="0.3">
      <c r="A7" s="26" t="s">
        <v>37</v>
      </c>
      <c r="B7" s="27">
        <v>30</v>
      </c>
      <c r="C7" s="28">
        <v>29.6</v>
      </c>
      <c r="D7" s="28">
        <v>40</v>
      </c>
      <c r="E7" s="28">
        <f t="shared" si="0"/>
        <v>99.6</v>
      </c>
    </row>
  </sheetData>
  <mergeCells count="4">
    <mergeCell ref="A1:E1"/>
    <mergeCell ref="J3:J6"/>
    <mergeCell ref="G3:G4"/>
    <mergeCell ref="G5:G6"/>
  </mergeCells>
  <phoneticPr fontId="1" type="noConversion"/>
  <pageMargins left="0.7" right="0.7" top="0.75" bottom="0.75" header="0.3" footer="0.3"/>
  <pageSetup paperSize="9" scale="63" fitToHeight="2" orientation="landscape" r:id="rId1"/>
  <rowBreaks count="1" manualBreakCount="1">
    <brk id="7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view="pageBreakPreview" zoomScale="91" zoomScaleSheetLayoutView="91" workbookViewId="0">
      <selection activeCell="C5" sqref="C5"/>
    </sheetView>
  </sheetViews>
  <sheetFormatPr defaultRowHeight="15" x14ac:dyDescent="0.25"/>
  <cols>
    <col min="1" max="1" width="30.28515625" customWidth="1"/>
    <col min="2" max="2" width="19.7109375" customWidth="1"/>
    <col min="3" max="3" width="16.5703125" customWidth="1"/>
  </cols>
  <sheetData>
    <row r="1" spans="1:4" x14ac:dyDescent="0.25">
      <c r="A1" s="41" t="s">
        <v>19</v>
      </c>
      <c r="B1" s="41"/>
      <c r="C1" s="41"/>
    </row>
    <row r="2" spans="1:4" ht="90.75" thickBot="1" x14ac:dyDescent="0.3">
      <c r="A2" s="8" t="s">
        <v>0</v>
      </c>
      <c r="B2" s="11" t="s">
        <v>7</v>
      </c>
      <c r="C2" s="8" t="s">
        <v>22</v>
      </c>
      <c r="D2" s="10" t="s">
        <v>1</v>
      </c>
    </row>
    <row r="3" spans="1:4" ht="63.75" thickBot="1" x14ac:dyDescent="0.3">
      <c r="A3" s="25" t="s">
        <v>27</v>
      </c>
      <c r="B3" s="12">
        <v>4.13</v>
      </c>
      <c r="C3" s="12">
        <v>26.67</v>
      </c>
      <c r="D3" s="12">
        <f t="shared" ref="D3:D7" si="0">SUM(B3:C3)</f>
        <v>30.8</v>
      </c>
    </row>
    <row r="4" spans="1:4" ht="63.75" thickBot="1" x14ac:dyDescent="0.3">
      <c r="A4" s="26" t="s">
        <v>28</v>
      </c>
      <c r="B4" s="12">
        <v>30.6</v>
      </c>
      <c r="C4" s="12">
        <v>43.58</v>
      </c>
      <c r="D4" s="12">
        <f t="shared" si="0"/>
        <v>74.180000000000007</v>
      </c>
    </row>
    <row r="5" spans="1:4" ht="48" thickBot="1" x14ac:dyDescent="0.3">
      <c r="A5" s="26" t="s">
        <v>32</v>
      </c>
      <c r="B5" s="12">
        <v>48.64</v>
      </c>
      <c r="C5" s="12">
        <v>48.7</v>
      </c>
      <c r="D5" s="12">
        <f t="shared" si="0"/>
        <v>97.34</v>
      </c>
    </row>
    <row r="6" spans="1:4" ht="63.75" thickBot="1" x14ac:dyDescent="0.3">
      <c r="A6" s="26" t="s">
        <v>29</v>
      </c>
      <c r="B6" s="12">
        <v>30.89</v>
      </c>
      <c r="C6" s="12">
        <v>11.67</v>
      </c>
      <c r="D6" s="12">
        <f t="shared" si="0"/>
        <v>42.56</v>
      </c>
    </row>
    <row r="7" spans="1:4" ht="63.75" thickBot="1" x14ac:dyDescent="0.3">
      <c r="A7" s="26" t="s">
        <v>37</v>
      </c>
      <c r="B7" s="29">
        <v>49.65</v>
      </c>
      <c r="C7" s="30">
        <v>50</v>
      </c>
      <c r="D7" s="30">
        <f t="shared" si="0"/>
        <v>99.65</v>
      </c>
    </row>
  </sheetData>
  <mergeCells count="1">
    <mergeCell ref="A1:C1"/>
  </mergeCells>
  <phoneticPr fontId="1" type="noConversion"/>
  <pageMargins left="0.7" right="0.7" top="0.75" bottom="0.75" header="0.3" footer="0.3"/>
  <pageSetup paperSize="9" scale="59" fitToHeight="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view="pageBreakPreview" topLeftCell="A4" zoomScale="115" workbookViewId="0">
      <selection activeCell="D5" sqref="D5"/>
    </sheetView>
  </sheetViews>
  <sheetFormatPr defaultRowHeight="15" x14ac:dyDescent="0.25"/>
  <cols>
    <col min="1" max="1" width="32.7109375" customWidth="1"/>
    <col min="2" max="2" width="25.140625" customWidth="1"/>
    <col min="3" max="3" width="21.7109375" customWidth="1"/>
    <col min="4" max="4" width="12.5703125" customWidth="1"/>
  </cols>
  <sheetData>
    <row r="1" spans="1:5" x14ac:dyDescent="0.25">
      <c r="A1" s="41" t="s">
        <v>20</v>
      </c>
      <c r="B1" s="41"/>
      <c r="C1" s="41"/>
      <c r="D1" s="41"/>
    </row>
    <row r="2" spans="1:5" ht="75" customHeight="1" thickBot="1" x14ac:dyDescent="0.3">
      <c r="A2" s="13" t="s">
        <v>0</v>
      </c>
      <c r="B2" s="7" t="s">
        <v>8</v>
      </c>
      <c r="C2" s="7" t="s">
        <v>9</v>
      </c>
      <c r="D2" s="7" t="s">
        <v>10</v>
      </c>
      <c r="E2" s="13" t="s">
        <v>1</v>
      </c>
    </row>
    <row r="3" spans="1:5" ht="48" thickBot="1" x14ac:dyDescent="0.3">
      <c r="A3" s="25" t="s">
        <v>27</v>
      </c>
      <c r="B3" s="13">
        <v>1.37</v>
      </c>
      <c r="C3" s="13">
        <v>0</v>
      </c>
      <c r="D3" s="13">
        <v>1</v>
      </c>
      <c r="E3" s="4">
        <f>SUM(B3:D3)</f>
        <v>2.37</v>
      </c>
    </row>
    <row r="4" spans="1:5" ht="48" thickBot="1" x14ac:dyDescent="0.3">
      <c r="A4" s="26" t="s">
        <v>28</v>
      </c>
      <c r="B4" s="15">
        <v>8.69</v>
      </c>
      <c r="C4" s="15">
        <v>35.619999999999997</v>
      </c>
      <c r="D4" s="13">
        <v>27.06</v>
      </c>
      <c r="E4" s="4">
        <f t="shared" ref="E4:E7" si="0">SUM(B4:D4)</f>
        <v>71.36999999999999</v>
      </c>
    </row>
    <row r="5" spans="1:5" ht="48" thickBot="1" x14ac:dyDescent="0.3">
      <c r="A5" s="26" t="s">
        <v>30</v>
      </c>
      <c r="B5" s="15">
        <v>19.239999999999998</v>
      </c>
      <c r="C5" s="15">
        <v>23.44</v>
      </c>
      <c r="D5" s="13">
        <v>17.399999999999999</v>
      </c>
      <c r="E5" s="4">
        <f t="shared" si="0"/>
        <v>60.08</v>
      </c>
    </row>
    <row r="6" spans="1:5" ht="48" thickBot="1" x14ac:dyDescent="0.3">
      <c r="A6" s="26" t="s">
        <v>29</v>
      </c>
      <c r="B6" s="15">
        <v>2.31</v>
      </c>
      <c r="C6" s="15">
        <v>5.78</v>
      </c>
      <c r="D6" s="13">
        <v>19.670000000000002</v>
      </c>
      <c r="E6" s="4">
        <f t="shared" si="0"/>
        <v>27.76</v>
      </c>
    </row>
    <row r="7" spans="1:5" ht="63.75" thickBot="1" x14ac:dyDescent="0.3">
      <c r="A7" s="26" t="s">
        <v>37</v>
      </c>
      <c r="B7" s="27">
        <v>11.67</v>
      </c>
      <c r="C7" s="28">
        <v>39.47</v>
      </c>
      <c r="D7" s="28">
        <v>29.6</v>
      </c>
      <c r="E7" s="31">
        <f t="shared" si="0"/>
        <v>80.740000000000009</v>
      </c>
    </row>
  </sheetData>
  <mergeCells count="1">
    <mergeCell ref="A1:D1"/>
  </mergeCells>
  <phoneticPr fontId="1" type="noConversion"/>
  <pageMargins left="0.7" right="0.7" top="0.75" bottom="0.75" header="0.3" footer="0.3"/>
  <pageSetup paperSize="9" scale="67" fitToHeight="2" orientation="landscape" r:id="rId1"/>
  <rowBreaks count="2" manualBreakCount="2">
    <brk id="8" max="6" man="1"/>
    <brk id="54" max="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view="pageBreakPreview" zoomScale="85" zoomScaleSheetLayoutView="85" workbookViewId="0">
      <selection activeCell="C5" sqref="C5"/>
    </sheetView>
  </sheetViews>
  <sheetFormatPr defaultRowHeight="15" x14ac:dyDescent="0.25"/>
  <cols>
    <col min="1" max="1" width="32.140625" customWidth="1"/>
    <col min="2" max="2" width="20.28515625" customWidth="1"/>
    <col min="3" max="3" width="22" customWidth="1"/>
    <col min="4" max="4" width="20.7109375" customWidth="1"/>
    <col min="5" max="5" width="15.28515625" customWidth="1"/>
  </cols>
  <sheetData>
    <row r="1" spans="1:11" x14ac:dyDescent="0.25">
      <c r="A1" s="41" t="s">
        <v>11</v>
      </c>
      <c r="B1" s="41"/>
      <c r="C1" s="41"/>
      <c r="D1" s="41"/>
    </row>
    <row r="2" spans="1:11" ht="150.75" thickBot="1" x14ac:dyDescent="0.3">
      <c r="A2" s="8" t="s">
        <v>0</v>
      </c>
      <c r="B2" s="8" t="s">
        <v>13</v>
      </c>
      <c r="C2" s="8" t="s">
        <v>14</v>
      </c>
      <c r="D2" s="8" t="s">
        <v>12</v>
      </c>
      <c r="E2" s="10" t="s">
        <v>1</v>
      </c>
      <c r="F2" s="3"/>
      <c r="G2" s="3"/>
      <c r="J2" s="3"/>
      <c r="K2" s="3"/>
    </row>
    <row r="3" spans="1:11" ht="48" thickBot="1" x14ac:dyDescent="0.3">
      <c r="A3" s="25" t="s">
        <v>27</v>
      </c>
      <c r="B3" s="9">
        <v>40</v>
      </c>
      <c r="C3" s="9">
        <v>28.2</v>
      </c>
      <c r="D3" s="9">
        <v>20</v>
      </c>
      <c r="E3" s="9">
        <f>B3+C3+D3</f>
        <v>88.2</v>
      </c>
      <c r="F3" s="5"/>
      <c r="G3" s="3"/>
      <c r="J3" s="5"/>
      <c r="K3" s="3"/>
    </row>
    <row r="4" spans="1:11" ht="63.75" thickBot="1" x14ac:dyDescent="0.3">
      <c r="A4" s="26" t="s">
        <v>28</v>
      </c>
      <c r="B4" s="20">
        <v>37.74</v>
      </c>
      <c r="C4" s="20">
        <v>30.32</v>
      </c>
      <c r="D4" s="20">
        <v>18.940000000000001</v>
      </c>
      <c r="E4" s="9">
        <f t="shared" ref="E4:E7" si="0">B4+C4+D4</f>
        <v>87</v>
      </c>
      <c r="F4" s="5"/>
      <c r="G4" s="3"/>
      <c r="J4" s="5"/>
      <c r="K4" s="3"/>
    </row>
    <row r="5" spans="1:11" ht="48" thickBot="1" x14ac:dyDescent="0.3">
      <c r="A5" s="26" t="s">
        <v>30</v>
      </c>
      <c r="B5" s="20">
        <v>36</v>
      </c>
      <c r="C5" s="20">
        <v>34.54</v>
      </c>
      <c r="D5" s="20">
        <v>17.440000000000001</v>
      </c>
      <c r="E5" s="9">
        <f t="shared" si="0"/>
        <v>87.97999999999999</v>
      </c>
      <c r="F5" s="5"/>
      <c r="G5" s="3"/>
      <c r="J5" s="5"/>
      <c r="K5" s="3"/>
    </row>
    <row r="6" spans="1:11" ht="63.75" thickBot="1" x14ac:dyDescent="0.3">
      <c r="A6" s="26" t="s">
        <v>29</v>
      </c>
      <c r="B6" s="20">
        <v>36</v>
      </c>
      <c r="C6" s="20">
        <v>28.67</v>
      </c>
      <c r="D6" s="20">
        <v>18.89</v>
      </c>
      <c r="E6" s="9">
        <f t="shared" si="0"/>
        <v>83.56</v>
      </c>
      <c r="F6" s="5"/>
      <c r="G6" s="3"/>
      <c r="J6" s="5"/>
      <c r="K6" s="3"/>
    </row>
    <row r="7" spans="1:11" ht="63.75" thickBot="1" x14ac:dyDescent="0.3">
      <c r="A7" s="26" t="s">
        <v>38</v>
      </c>
      <c r="B7" s="32">
        <v>40</v>
      </c>
      <c r="C7" s="33">
        <v>39.33</v>
      </c>
      <c r="D7" s="33">
        <v>20</v>
      </c>
      <c r="E7" s="33">
        <f t="shared" si="0"/>
        <v>99.33</v>
      </c>
    </row>
  </sheetData>
  <mergeCells count="1">
    <mergeCell ref="A1:D1"/>
  </mergeCells>
  <phoneticPr fontId="1" type="noConversion"/>
  <pageMargins left="0.7" right="0.7" top="0.75" bottom="0.75" header="0.3" footer="0.3"/>
  <pageSetup paperSize="9" scale="73" fitToHeight="2" orientation="portrait" r:id="rId1"/>
  <rowBreaks count="1" manualBreakCount="1">
    <brk id="10" max="5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zoomScaleNormal="100" workbookViewId="0">
      <selection activeCell="A7" sqref="A7"/>
    </sheetView>
  </sheetViews>
  <sheetFormatPr defaultRowHeight="15" x14ac:dyDescent="0.25"/>
  <cols>
    <col min="1" max="1" width="54.140625" customWidth="1"/>
    <col min="2" max="2" width="17.140625" customWidth="1"/>
    <col min="3" max="3" width="12.7109375" customWidth="1"/>
    <col min="4" max="4" width="10.7109375" customWidth="1"/>
    <col min="5" max="5" width="18.140625" customWidth="1"/>
    <col min="6" max="6" width="0.140625" hidden="1" customWidth="1"/>
  </cols>
  <sheetData>
    <row r="1" spans="1:6" x14ac:dyDescent="0.25">
      <c r="A1" s="46" t="s">
        <v>21</v>
      </c>
      <c r="B1" s="47"/>
      <c r="C1" s="47"/>
      <c r="D1" s="47"/>
      <c r="E1" s="48"/>
    </row>
    <row r="2" spans="1:6" ht="102.75" thickBot="1" x14ac:dyDescent="0.3">
      <c r="A2" s="14" t="str">
        <f>'Критерий 4'!A2</f>
        <v>Организации</v>
      </c>
      <c r="B2" s="7" t="s">
        <v>15</v>
      </c>
      <c r="C2" s="7" t="s">
        <v>16</v>
      </c>
      <c r="D2" s="7" t="s">
        <v>17</v>
      </c>
      <c r="E2" s="7" t="str">
        <f>'Критерий 4'!E2</f>
        <v>Итого</v>
      </c>
      <c r="F2" s="19"/>
    </row>
    <row r="3" spans="1:6" ht="32.25" thickBot="1" x14ac:dyDescent="0.3">
      <c r="A3" s="25" t="s">
        <v>27</v>
      </c>
      <c r="B3" s="4">
        <v>30</v>
      </c>
      <c r="C3" s="4">
        <v>9.41</v>
      </c>
      <c r="D3" s="4">
        <v>34.020000000000003</v>
      </c>
      <c r="E3" s="4">
        <f>B3+C3+D3</f>
        <v>73.430000000000007</v>
      </c>
      <c r="F3" s="4"/>
    </row>
    <row r="4" spans="1:6" ht="32.25" thickBot="1" x14ac:dyDescent="0.3">
      <c r="A4" s="26" t="s">
        <v>28</v>
      </c>
      <c r="B4" s="4">
        <v>27.51</v>
      </c>
      <c r="C4" s="4">
        <v>12.03</v>
      </c>
      <c r="D4" s="4">
        <v>40</v>
      </c>
      <c r="E4" s="4">
        <f t="shared" ref="E4:E7" si="0">B4+C4+D4</f>
        <v>79.539999999999992</v>
      </c>
      <c r="F4" s="4"/>
    </row>
    <row r="5" spans="1:6" ht="32.25" thickBot="1" x14ac:dyDescent="0.3">
      <c r="A5" s="26" t="s">
        <v>30</v>
      </c>
      <c r="B5" s="4">
        <v>26.4</v>
      </c>
      <c r="C5" s="4">
        <v>14.26</v>
      </c>
      <c r="D5" s="4">
        <v>44.69</v>
      </c>
      <c r="E5" s="4">
        <f t="shared" si="0"/>
        <v>85.35</v>
      </c>
      <c r="F5" s="4"/>
    </row>
    <row r="6" spans="1:6" ht="32.25" thickBot="1" x14ac:dyDescent="0.3">
      <c r="A6" s="26" t="s">
        <v>29</v>
      </c>
      <c r="B6" s="4">
        <v>36</v>
      </c>
      <c r="C6" s="4">
        <v>28.67</v>
      </c>
      <c r="D6" s="4">
        <v>18.89</v>
      </c>
      <c r="E6" s="4">
        <f t="shared" si="0"/>
        <v>83.56</v>
      </c>
      <c r="F6" s="4"/>
    </row>
    <row r="7" spans="1:6" ht="32.25" thickBot="1" x14ac:dyDescent="0.3">
      <c r="A7" s="26" t="s">
        <v>37</v>
      </c>
      <c r="B7" s="34">
        <v>30</v>
      </c>
      <c r="C7" s="31">
        <v>16.61</v>
      </c>
      <c r="D7" s="31">
        <v>46.4</v>
      </c>
      <c r="E7" s="31">
        <f t="shared" si="0"/>
        <v>93.009999999999991</v>
      </c>
    </row>
  </sheetData>
  <mergeCells count="1">
    <mergeCell ref="A1:E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view="pageBreakPreview" zoomScaleSheetLayoutView="100" workbookViewId="0">
      <selection activeCell="F5" sqref="F5"/>
    </sheetView>
  </sheetViews>
  <sheetFormatPr defaultRowHeight="15" x14ac:dyDescent="0.25"/>
  <cols>
    <col min="1" max="1" width="43.5703125" customWidth="1"/>
    <col min="2" max="2" width="18.5703125" customWidth="1"/>
    <col min="3" max="3" width="16.7109375" customWidth="1"/>
    <col min="4" max="4" width="21" customWidth="1"/>
    <col min="5" max="6" width="21.140625" customWidth="1"/>
    <col min="7" max="7" width="15.85546875" customWidth="1"/>
  </cols>
  <sheetData>
    <row r="1" spans="1:9" x14ac:dyDescent="0.25">
      <c r="A1" s="42" t="s">
        <v>2</v>
      </c>
      <c r="B1" s="42"/>
      <c r="C1" s="42"/>
      <c r="D1" s="42"/>
      <c r="E1" s="42"/>
      <c r="F1" s="42"/>
      <c r="G1" s="42"/>
    </row>
    <row r="2" spans="1:9" ht="77.25" thickBot="1" x14ac:dyDescent="0.3">
      <c r="A2" s="2" t="s">
        <v>0</v>
      </c>
      <c r="B2" s="7" t="s">
        <v>23</v>
      </c>
      <c r="C2" s="7" t="s">
        <v>24</v>
      </c>
      <c r="D2" s="7" t="s">
        <v>20</v>
      </c>
      <c r="E2" s="7" t="s">
        <v>25</v>
      </c>
      <c r="F2" s="17" t="s">
        <v>21</v>
      </c>
      <c r="G2" s="16" t="s">
        <v>1</v>
      </c>
    </row>
    <row r="3" spans="1:9" ht="32.25" thickBot="1" x14ac:dyDescent="0.3">
      <c r="A3" s="25" t="s">
        <v>27</v>
      </c>
      <c r="B3" s="13">
        <v>72.47</v>
      </c>
      <c r="C3" s="13">
        <v>30.8</v>
      </c>
      <c r="D3" s="13">
        <v>2.37</v>
      </c>
      <c r="E3" s="13">
        <v>88.2</v>
      </c>
      <c r="F3" s="13">
        <v>73.430000000000007</v>
      </c>
      <c r="G3" s="13">
        <f>SUM(B3:F3)</f>
        <v>267.27</v>
      </c>
      <c r="H3" s="3"/>
      <c r="I3" s="3"/>
    </row>
    <row r="4" spans="1:9" ht="32.25" thickBot="1" x14ac:dyDescent="0.3">
      <c r="A4" s="26" t="s">
        <v>28</v>
      </c>
      <c r="B4" s="13">
        <v>91.21</v>
      </c>
      <c r="C4" s="13">
        <v>74.19</v>
      </c>
      <c r="D4" s="13">
        <v>71.37</v>
      </c>
      <c r="E4" s="13">
        <v>86.99</v>
      </c>
      <c r="F4" s="13">
        <v>79.5</v>
      </c>
      <c r="G4" s="13">
        <f t="shared" ref="G4:G7" si="0">SUM(B4:F4)</f>
        <v>403.26</v>
      </c>
      <c r="H4" s="3"/>
      <c r="I4" s="3"/>
    </row>
    <row r="5" spans="1:9" ht="32.25" thickBot="1" x14ac:dyDescent="0.3">
      <c r="A5" s="26" t="s">
        <v>30</v>
      </c>
      <c r="B5" s="13">
        <v>76.98</v>
      </c>
      <c r="C5" s="13">
        <v>97.34</v>
      </c>
      <c r="D5" s="13">
        <v>60.08</v>
      </c>
      <c r="E5" s="13">
        <v>87.98</v>
      </c>
      <c r="F5" s="4">
        <v>85.35</v>
      </c>
      <c r="G5" s="13">
        <f t="shared" si="0"/>
        <v>407.73</v>
      </c>
      <c r="H5" s="3"/>
      <c r="I5" s="3"/>
    </row>
    <row r="6" spans="1:9" ht="32.25" thickBot="1" x14ac:dyDescent="0.3">
      <c r="A6" s="26" t="s">
        <v>29</v>
      </c>
      <c r="B6" s="13">
        <v>62.44</v>
      </c>
      <c r="C6" s="13">
        <v>42.56</v>
      </c>
      <c r="D6" s="13">
        <v>27.75</v>
      </c>
      <c r="E6" s="13">
        <v>83.56</v>
      </c>
      <c r="F6" s="13">
        <v>86.22</v>
      </c>
      <c r="G6" s="13">
        <f t="shared" si="0"/>
        <v>302.52999999999997</v>
      </c>
      <c r="H6" s="3"/>
      <c r="I6" s="3"/>
    </row>
    <row r="7" spans="1:9" ht="32.25" thickBot="1" x14ac:dyDescent="0.3">
      <c r="A7" s="26" t="s">
        <v>37</v>
      </c>
      <c r="B7" s="27">
        <v>99.6</v>
      </c>
      <c r="C7" s="28">
        <v>99.65</v>
      </c>
      <c r="D7" s="28">
        <v>80.73</v>
      </c>
      <c r="E7" s="28">
        <v>99.33</v>
      </c>
      <c r="F7" s="35">
        <v>93.01</v>
      </c>
      <c r="G7" s="36">
        <f t="shared" si="0"/>
        <v>472.32</v>
      </c>
    </row>
  </sheetData>
  <mergeCells count="1">
    <mergeCell ref="A1:G1"/>
  </mergeCells>
  <phoneticPr fontId="1" type="noConversion"/>
  <pageMargins left="0.7" right="0.7" top="0.75" bottom="0.75" header="0.3" footer="0.3"/>
  <pageSetup paperSize="9" scale="78" fitToHeight="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view="pageBreakPreview" topLeftCell="A16" zoomScaleSheetLayoutView="100" workbookViewId="0">
      <selection activeCell="D4" sqref="D4"/>
    </sheetView>
  </sheetViews>
  <sheetFormatPr defaultRowHeight="15" x14ac:dyDescent="0.25"/>
  <cols>
    <col min="1" max="1" width="33" customWidth="1"/>
    <col min="2" max="2" width="26.42578125" customWidth="1"/>
    <col min="3" max="3" width="21.85546875" customWidth="1"/>
  </cols>
  <sheetData>
    <row r="1" spans="1:3" x14ac:dyDescent="0.25">
      <c r="A1" s="42" t="s">
        <v>2</v>
      </c>
      <c r="B1" s="42"/>
      <c r="C1" s="42"/>
    </row>
    <row r="2" spans="1:3" ht="15.75" thickBot="1" x14ac:dyDescent="0.3">
      <c r="A2" s="2" t="s">
        <v>0</v>
      </c>
      <c r="B2" s="2" t="s">
        <v>26</v>
      </c>
      <c r="C2" s="2" t="s">
        <v>3</v>
      </c>
    </row>
    <row r="3" spans="1:3" s="6" customFormat="1" ht="36.75" customHeight="1" thickBot="1" x14ac:dyDescent="0.3">
      <c r="A3" s="25" t="s">
        <v>39</v>
      </c>
      <c r="B3" s="37">
        <v>472.33</v>
      </c>
      <c r="C3" s="39">
        <v>5</v>
      </c>
    </row>
    <row r="4" spans="1:3" s="6" customFormat="1" ht="53.25" customHeight="1" thickBot="1" x14ac:dyDescent="0.3">
      <c r="A4" s="26" t="s">
        <v>34</v>
      </c>
      <c r="B4" s="7">
        <v>407.74</v>
      </c>
      <c r="C4" s="21">
        <v>4</v>
      </c>
    </row>
    <row r="5" spans="1:3" s="6" customFormat="1" ht="38.25" customHeight="1" thickBot="1" x14ac:dyDescent="0.3">
      <c r="A5" s="26" t="s">
        <v>33</v>
      </c>
      <c r="B5" s="7">
        <v>403.3</v>
      </c>
      <c r="C5" s="21">
        <v>3</v>
      </c>
    </row>
    <row r="6" spans="1:3" s="6" customFormat="1" ht="45.75" customHeight="1" thickBot="1" x14ac:dyDescent="0.3">
      <c r="A6" s="26" t="s">
        <v>35</v>
      </c>
      <c r="B6" s="7">
        <v>302.52999999999997</v>
      </c>
      <c r="C6" s="21">
        <v>2</v>
      </c>
    </row>
    <row r="7" spans="1:3" ht="32.25" thickBot="1" x14ac:dyDescent="0.3">
      <c r="A7" s="26" t="s">
        <v>36</v>
      </c>
      <c r="B7" s="38">
        <v>267.2</v>
      </c>
      <c r="C7" s="40">
        <v>1</v>
      </c>
    </row>
  </sheetData>
  <sortState ref="A3:C7">
    <sortCondition descending="1" ref="B3"/>
  </sortState>
  <mergeCells count="1">
    <mergeCell ref="A1:C1"/>
  </mergeCells>
  <pageMargins left="0.7" right="0.7" top="0.75" bottom="0.75" header="0.3" footer="0.3"/>
  <pageSetup paperSize="9" orientation="portrait" r:id="rId1"/>
  <rowBreaks count="1" manualBreakCount="1">
    <brk id="1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Критерий 1</vt:lpstr>
      <vt:lpstr>Критерий 2</vt:lpstr>
      <vt:lpstr>Критерий 3</vt:lpstr>
      <vt:lpstr>Критерий 4</vt:lpstr>
      <vt:lpstr>Критерий 5</vt:lpstr>
      <vt:lpstr>Общие результаты</vt:lpstr>
      <vt:lpstr>Рейтинг</vt:lpstr>
      <vt:lpstr>'Критерий 1'!Область_печати</vt:lpstr>
      <vt:lpstr>'Критерий 2'!Область_печати</vt:lpstr>
      <vt:lpstr>'Критерий 3'!Область_печати</vt:lpstr>
      <vt:lpstr>'Критерий 4'!Область_печати</vt:lpstr>
      <vt:lpstr>'Общие результаты'!Область_печати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ИМЦ-003</dc:creator>
  <cp:lastModifiedBy>Pavel</cp:lastModifiedBy>
  <cp:lastPrinted>2017-06-22T07:02:08Z</cp:lastPrinted>
  <dcterms:created xsi:type="dcterms:W3CDTF">2016-05-19T05:09:33Z</dcterms:created>
  <dcterms:modified xsi:type="dcterms:W3CDTF">2018-11-16T20:13:14Z</dcterms:modified>
</cp:coreProperties>
</file>